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 tabRatio="642"/>
  </bookViews>
  <sheets>
    <sheet name="1" sheetId="7" r:id="rId1"/>
  </sheets>
  <definedNames>
    <definedName name="_xlnm.Print_Area" localSheetId="0">'1'!$A$1:$G$46</definedName>
  </definedNames>
  <calcPr calcId="124519"/>
</workbook>
</file>

<file path=xl/calcChain.xml><?xml version="1.0" encoding="utf-8"?>
<calcChain xmlns="http://schemas.openxmlformats.org/spreadsheetml/2006/main">
  <c r="F12" i="7"/>
  <c r="F40" l="1"/>
  <c r="F41" s="1"/>
  <c r="D46"/>
  <c r="B8" l="1"/>
  <c r="F43"/>
  <c r="F44"/>
  <c r="F46" l="1"/>
  <c r="B7" s="1"/>
  <c r="B15" s="1"/>
  <c r="B9" l="1"/>
</calcChain>
</file>

<file path=xl/sharedStrings.xml><?xml version="1.0" encoding="utf-8"?>
<sst xmlns="http://schemas.openxmlformats.org/spreadsheetml/2006/main" count="93" uniqueCount="90">
  <si>
    <t>تفصیل خرچ</t>
  </si>
  <si>
    <t>کل خرچ</t>
  </si>
  <si>
    <t>بونس</t>
  </si>
  <si>
    <t>چھٹیوں کی رقم</t>
  </si>
  <si>
    <t>بل بجلی</t>
  </si>
  <si>
    <t>ابتدائی واجب الادا</t>
  </si>
  <si>
    <t>بل گیس</t>
  </si>
  <si>
    <t>بل پانی</t>
  </si>
  <si>
    <t>ابتدائی میزان</t>
  </si>
  <si>
    <t>اختتامی پیشگی واجب الوصول</t>
  </si>
  <si>
    <t>اختتامی واجب الادا</t>
  </si>
  <si>
    <t>عشر</t>
  </si>
  <si>
    <t>تعمیرات اخراجات</t>
  </si>
  <si>
    <t>آمدن لوہے والاگلہ(جامعتہ المدینہ)</t>
  </si>
  <si>
    <t>دستخط جامعہ/ناظم/ناظمہ</t>
  </si>
  <si>
    <t>مدنی چینل</t>
  </si>
  <si>
    <t>کارکردگی جمع کروانے کی تاریخ</t>
  </si>
  <si>
    <t>میزان</t>
  </si>
  <si>
    <t>گوشوارہ آمدن و خرچ</t>
  </si>
  <si>
    <t>نام کابینہ</t>
  </si>
  <si>
    <t>مدنی ماہ/عیسوی ماہ</t>
  </si>
  <si>
    <t>نام شہر</t>
  </si>
  <si>
    <t>رقم</t>
  </si>
  <si>
    <t>تفصیل</t>
  </si>
  <si>
    <t xml:space="preserve">تفصیل آمدن </t>
  </si>
  <si>
    <t>کل رقم</t>
  </si>
  <si>
    <t xml:space="preserve">ابتدائی نقد رقم </t>
  </si>
  <si>
    <t>ابتدائی بینک رقم</t>
  </si>
  <si>
    <t>ابتدائی پیشگی واجب الوصول</t>
  </si>
  <si>
    <t>اختتامی نقد رقم</t>
  </si>
  <si>
    <t>خیرخواہی</t>
  </si>
  <si>
    <t xml:space="preserve">  ابتدائی  واجب الوصول</t>
  </si>
  <si>
    <t>اختتامی بینک رقم</t>
  </si>
  <si>
    <t>لنگر رضویہ</t>
  </si>
  <si>
    <t>اختتامی واجب الوصول</t>
  </si>
  <si>
    <t>زکوٰۃ و فطرہ</t>
  </si>
  <si>
    <t>صدقات واجبہ</t>
  </si>
  <si>
    <t>اختتامی میزان</t>
  </si>
  <si>
    <t>تشہیری اخراجات</t>
  </si>
  <si>
    <t>پرنٹنگ اسٹیشنری</t>
  </si>
  <si>
    <t>فوٹوکاپی</t>
  </si>
  <si>
    <t>مدنی قافلہ اخراجات</t>
  </si>
  <si>
    <t>بل انٹرنیٹ</t>
  </si>
  <si>
    <t>بلڈنگ مرمت</t>
  </si>
  <si>
    <t>مدنی عطیات بکس نافلہ</t>
  </si>
  <si>
    <t>الیکٹرک اخراجات</t>
  </si>
  <si>
    <t>خیر خواہی</t>
  </si>
  <si>
    <t>جنریٹر کرایہ</t>
  </si>
  <si>
    <t>تعمیرات</t>
  </si>
  <si>
    <t>جنریٹر ایندھن</t>
  </si>
  <si>
    <t>جنریٹر مرمت</t>
  </si>
  <si>
    <t>طبی علاج</t>
  </si>
  <si>
    <t>عمارتی کرایہ</t>
  </si>
  <si>
    <t>ٹرانسپورٹ اخراجات</t>
  </si>
  <si>
    <t>مواصلاتی اخراجات</t>
  </si>
  <si>
    <t>ڈاک خرچ</t>
  </si>
  <si>
    <t>صفائی ستھرائی</t>
  </si>
  <si>
    <t xml:space="preserve">اساتذہ بمع ناظمین کی تعداد </t>
  </si>
  <si>
    <t>امتحانی/ریجسٹریشن/داخلہ فیس</t>
  </si>
  <si>
    <t xml:space="preserve"> اس ماہ کل رہائشی طلبہ </t>
  </si>
  <si>
    <t xml:space="preserve"> اس ماہ کل غیر رہائشی طلبہ </t>
  </si>
  <si>
    <t>اس ماہ کی آمدن کا میزان</t>
  </si>
  <si>
    <t>مالیات مکتب سے وصولی</t>
  </si>
  <si>
    <t>مجموعی اخرجات</t>
  </si>
  <si>
    <t>مجموعی میزان</t>
  </si>
  <si>
    <t>صدقات نافلہ</t>
  </si>
  <si>
    <t>اشیاء خوردونوش</t>
  </si>
  <si>
    <t>بل فون</t>
  </si>
  <si>
    <t>عملہ کی تعداد</t>
  </si>
  <si>
    <t>درجات کی تعداد</t>
  </si>
  <si>
    <t>مشاہرہ جات بمع الاونس</t>
  </si>
  <si>
    <t>مزدوری/ ٹھیکہ</t>
  </si>
  <si>
    <t>آمدن بصورت اثاثہ جات و دیگر اشیاء</t>
  </si>
  <si>
    <t>آمدن بصورت اشیاءخوردونوش</t>
  </si>
  <si>
    <t>اثاثہ جات خریداری</t>
  </si>
  <si>
    <t>مواصلاتی آلات مرمت</t>
  </si>
  <si>
    <t>خود کفالت ذمہ دار کی نقدی آمدن</t>
  </si>
  <si>
    <t>دستخط جامعات ذمہ دار</t>
  </si>
  <si>
    <t>فروخت(کھالیں، ٹکڑے، گتے)</t>
  </si>
  <si>
    <t>بڑے اجتماعات</t>
  </si>
  <si>
    <t>مطبخ کے اخراجات نقدی</t>
  </si>
  <si>
    <t>مبلغین سفری کرایہ جات</t>
  </si>
  <si>
    <t>خود کفالت ذمہ دار کی اشیاء آمدن</t>
  </si>
  <si>
    <t>نام جامعةالمدینہ</t>
  </si>
  <si>
    <t>مالیات مکتب کو ادائیگی</t>
  </si>
  <si>
    <t>دستخط مالیات ذمہ دار</t>
  </si>
  <si>
    <t>دستخط شہر منیب</t>
  </si>
  <si>
    <t>دستخط ڈویژن نگران</t>
  </si>
  <si>
    <t>جامعۃالمدینہ للبنین</t>
  </si>
  <si>
    <t>صدقہ باکس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</si>
</sst>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ttari Font"/>
    </font>
    <font>
      <sz val="11"/>
      <color indexed="8"/>
      <name val="Calibri"/>
      <family val="2"/>
    </font>
    <font>
      <sz val="11"/>
      <color rgb="FF000000"/>
      <name val="Attari Font"/>
    </font>
    <font>
      <sz val="11"/>
      <name val="Alvi Nastaleeq"/>
    </font>
    <font>
      <sz val="18"/>
      <name val="Alvi Nastaleeq"/>
    </font>
    <font>
      <sz val="11"/>
      <name val="Attari Noori Nastaleeq"/>
    </font>
    <font>
      <sz val="18"/>
      <name val="Attari Noori Nastaleeq"/>
    </font>
    <font>
      <sz val="21"/>
      <name val="Attari Noori Nastaleeq"/>
    </font>
    <font>
      <sz val="20"/>
      <name val="Attari Noori Nastaleeq"/>
    </font>
    <font>
      <sz val="10"/>
      <name val="Attari Noori Nastaleeq"/>
    </font>
    <font>
      <sz val="9"/>
      <name val="Attari Noori Nastaleeq"/>
    </font>
    <font>
      <sz val="12"/>
      <name val="Attari Noori Nastaleeq"/>
    </font>
    <font>
      <sz val="8"/>
      <name val="Attari Noori Nastaleeq"/>
    </font>
    <font>
      <sz val="16"/>
      <name val="Attari Noori Nastaleeq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5">
    <xf numFmtId="0" fontId="0" fillId="0" borderId="0" xfId="0"/>
    <xf numFmtId="41" fontId="2" fillId="0" borderId="0" xfId="0" applyNumberFormat="1" applyFont="1" applyAlignment="1">
      <alignment shrinkToFit="1"/>
    </xf>
    <xf numFmtId="41" fontId="4" fillId="0" borderId="0" xfId="0" applyNumberFormat="1" applyFont="1"/>
    <xf numFmtId="41" fontId="2" fillId="0" borderId="0" xfId="0" applyNumberFormat="1" applyFont="1" applyAlignment="1">
      <alignment horizontal="right" shrinkToFit="1"/>
    </xf>
    <xf numFmtId="41" fontId="5" fillId="3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Alignment="1">
      <alignment horizontal="center" shrinkToFit="1"/>
    </xf>
    <xf numFmtId="41" fontId="2" fillId="0" borderId="0" xfId="0" applyNumberFormat="1" applyFont="1" applyAlignment="1">
      <alignment horizontal="right" shrinkToFit="1"/>
    </xf>
    <xf numFmtId="41" fontId="5" fillId="3" borderId="27" xfId="0" applyNumberFormat="1" applyFont="1" applyFill="1" applyBorder="1" applyAlignment="1">
      <alignment horizontal="center" vertical="center"/>
    </xf>
    <xf numFmtId="41" fontId="6" fillId="3" borderId="0" xfId="0" applyNumberFormat="1" applyFont="1" applyFill="1" applyBorder="1" applyAlignment="1">
      <alignment horizontal="center" vertical="center" wrapText="1"/>
    </xf>
    <xf numFmtId="41" fontId="7" fillId="2" borderId="2" xfId="0" applyNumberFormat="1" applyFont="1" applyFill="1" applyBorder="1" applyAlignment="1">
      <alignment horizontal="center" vertical="center"/>
    </xf>
    <xf numFmtId="41" fontId="7" fillId="2" borderId="3" xfId="0" applyNumberFormat="1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center" vertical="center" wrapText="1"/>
    </xf>
    <xf numFmtId="41" fontId="7" fillId="2" borderId="4" xfId="0" applyNumberFormat="1" applyFont="1" applyFill="1" applyBorder="1" applyAlignment="1">
      <alignment horizontal="center" vertical="center"/>
    </xf>
    <xf numFmtId="41" fontId="7" fillId="3" borderId="26" xfId="0" applyNumberFormat="1" applyFont="1" applyFill="1" applyBorder="1" applyAlignment="1">
      <alignment horizontal="center" vertical="center"/>
    </xf>
    <xf numFmtId="41" fontId="9" fillId="3" borderId="0" xfId="0" applyNumberFormat="1" applyFont="1" applyFill="1" applyAlignment="1">
      <alignment horizontal="center" vertical="center" wrapText="1"/>
    </xf>
    <xf numFmtId="41" fontId="7" fillId="3" borderId="0" xfId="0" applyNumberFormat="1" applyFont="1" applyFill="1" applyAlignment="1">
      <alignment horizontal="center" vertical="center"/>
    </xf>
    <xf numFmtId="41" fontId="7" fillId="2" borderId="5" xfId="0" applyNumberFormat="1" applyFont="1" applyFill="1" applyBorder="1" applyAlignment="1">
      <alignment horizontal="center" vertical="center"/>
    </xf>
    <xf numFmtId="41" fontId="7" fillId="2" borderId="6" xfId="0" applyNumberFormat="1" applyFont="1" applyFill="1" applyBorder="1" applyAlignment="1">
      <alignment horizontal="center" vertical="center"/>
    </xf>
    <xf numFmtId="41" fontId="7" fillId="2" borderId="7" xfId="0" applyNumberFormat="1" applyFont="1" applyFill="1" applyBorder="1" applyAlignment="1">
      <alignment horizontal="center" vertical="center"/>
    </xf>
    <xf numFmtId="41" fontId="7" fillId="3" borderId="8" xfId="0" applyNumberFormat="1" applyFont="1" applyFill="1" applyBorder="1" applyAlignment="1">
      <alignment vertical="center"/>
    </xf>
    <xf numFmtId="41" fontId="7" fillId="3" borderId="4" xfId="0" applyNumberFormat="1" applyFont="1" applyFill="1" applyBorder="1" applyAlignment="1">
      <alignment vertical="center"/>
    </xf>
    <xf numFmtId="41" fontId="7" fillId="3" borderId="9" xfId="0" applyNumberFormat="1" applyFont="1" applyFill="1" applyBorder="1" applyAlignment="1">
      <alignment vertical="center"/>
    </xf>
    <xf numFmtId="41" fontId="7" fillId="3" borderId="8" xfId="0" applyNumberFormat="1" applyFont="1" applyFill="1" applyBorder="1" applyAlignment="1">
      <alignment horizontal="right" vertical="center"/>
    </xf>
    <xf numFmtId="41" fontId="7" fillId="2" borderId="8" xfId="0" applyNumberFormat="1" applyFont="1" applyFill="1" applyBorder="1" applyAlignment="1">
      <alignment horizontal="right" vertical="center"/>
    </xf>
    <xf numFmtId="41" fontId="10" fillId="2" borderId="4" xfId="0" applyNumberFormat="1" applyFont="1" applyFill="1" applyBorder="1" applyAlignment="1">
      <alignment vertical="center"/>
    </xf>
    <xf numFmtId="41" fontId="11" fillId="3" borderId="9" xfId="0" applyNumberFormat="1" applyFont="1" applyFill="1" applyBorder="1" applyAlignment="1">
      <alignment horizontal="right" vertical="center"/>
    </xf>
    <xf numFmtId="41" fontId="7" fillId="2" borderId="8" xfId="0" applyNumberFormat="1" applyFont="1" applyFill="1" applyBorder="1" applyAlignment="1">
      <alignment vertical="center"/>
    </xf>
    <xf numFmtId="41" fontId="12" fillId="3" borderId="4" xfId="0" applyNumberFormat="1" applyFont="1" applyFill="1" applyBorder="1" applyAlignment="1">
      <alignment vertical="center"/>
    </xf>
    <xf numFmtId="41" fontId="8" fillId="2" borderId="4" xfId="0" applyNumberFormat="1" applyFont="1" applyFill="1" applyBorder="1" applyAlignment="1">
      <alignment vertical="center"/>
    </xf>
    <xf numFmtId="41" fontId="8" fillId="2" borderId="9" xfId="0" applyNumberFormat="1" applyFont="1" applyFill="1" applyBorder="1" applyAlignment="1">
      <alignment horizontal="right" vertical="center"/>
    </xf>
    <xf numFmtId="41" fontId="7" fillId="2" borderId="4" xfId="0" applyNumberFormat="1" applyFont="1" applyFill="1" applyBorder="1" applyAlignment="1">
      <alignment vertical="center"/>
    </xf>
    <xf numFmtId="41" fontId="11" fillId="3" borderId="9" xfId="0" applyNumberFormat="1" applyFont="1" applyFill="1" applyBorder="1" applyAlignment="1">
      <alignment horizontal="right" vertical="center" wrapText="1"/>
    </xf>
    <xf numFmtId="41" fontId="13" fillId="2" borderId="8" xfId="0" applyNumberFormat="1" applyFont="1" applyFill="1" applyBorder="1" applyAlignment="1">
      <alignment vertical="center"/>
    </xf>
    <xf numFmtId="41" fontId="8" fillId="2" borderId="2" xfId="0" applyNumberFormat="1" applyFont="1" applyFill="1" applyBorder="1" applyAlignment="1">
      <alignment vertical="center"/>
    </xf>
    <xf numFmtId="41" fontId="12" fillId="3" borderId="10" xfId="0" applyNumberFormat="1" applyFont="1" applyFill="1" applyBorder="1" applyAlignment="1">
      <alignment horizontal="right" vertical="center"/>
    </xf>
    <xf numFmtId="41" fontId="12" fillId="3" borderId="11" xfId="0" applyNumberFormat="1" applyFont="1" applyFill="1" applyBorder="1" applyAlignment="1">
      <alignment horizontal="right" vertical="center"/>
    </xf>
    <xf numFmtId="41" fontId="12" fillId="3" borderId="22" xfId="0" applyNumberFormat="1" applyFont="1" applyFill="1" applyBorder="1" applyAlignment="1">
      <alignment horizontal="right" vertical="center"/>
    </xf>
    <xf numFmtId="41" fontId="14" fillId="3" borderId="23" xfId="0" applyNumberFormat="1" applyFont="1" applyFill="1" applyBorder="1" applyAlignment="1">
      <alignment horizontal="right" vertical="center"/>
    </xf>
    <xf numFmtId="41" fontId="11" fillId="3" borderId="4" xfId="0" applyNumberFormat="1" applyFont="1" applyFill="1" applyBorder="1" applyAlignment="1">
      <alignment vertical="center"/>
    </xf>
    <xf numFmtId="41" fontId="11" fillId="3" borderId="24" xfId="0" applyNumberFormat="1" applyFont="1" applyFill="1" applyBorder="1" applyAlignment="1">
      <alignment vertical="center"/>
    </xf>
    <xf numFmtId="41" fontId="11" fillId="3" borderId="25" xfId="0" applyNumberFormat="1" applyFont="1" applyFill="1" applyBorder="1" applyAlignment="1">
      <alignment vertical="center"/>
    </xf>
    <xf numFmtId="41" fontId="12" fillId="3" borderId="9" xfId="0" applyNumberFormat="1" applyFont="1" applyFill="1" applyBorder="1" applyAlignment="1">
      <alignment horizontal="right" vertical="center"/>
    </xf>
    <xf numFmtId="41" fontId="12" fillId="3" borderId="12" xfId="0" applyNumberFormat="1" applyFont="1" applyFill="1" applyBorder="1" applyAlignment="1">
      <alignment horizontal="right" vertical="center"/>
    </xf>
    <xf numFmtId="41" fontId="11" fillId="3" borderId="13" xfId="0" applyNumberFormat="1" applyFont="1" applyFill="1" applyBorder="1" applyAlignment="1">
      <alignment horizontal="right" vertical="center"/>
    </xf>
    <xf numFmtId="41" fontId="11" fillId="3" borderId="12" xfId="0" applyNumberFormat="1" applyFont="1" applyFill="1" applyBorder="1" applyAlignment="1">
      <alignment horizontal="right" vertical="center"/>
    </xf>
    <xf numFmtId="41" fontId="11" fillId="3" borderId="13" xfId="0" applyNumberFormat="1" applyFont="1" applyFill="1" applyBorder="1" applyAlignment="1">
      <alignment horizontal="right" vertical="center"/>
    </xf>
    <xf numFmtId="41" fontId="11" fillId="3" borderId="4" xfId="0" applyNumberFormat="1" applyFont="1" applyFill="1" applyBorder="1" applyAlignment="1">
      <alignment horizontal="right" vertical="center"/>
    </xf>
    <xf numFmtId="41" fontId="7" fillId="3" borderId="12" xfId="0" applyNumberFormat="1" applyFont="1" applyFill="1" applyBorder="1" applyAlignment="1">
      <alignment vertical="center"/>
    </xf>
    <xf numFmtId="41" fontId="7" fillId="3" borderId="20" xfId="0" applyNumberFormat="1" applyFont="1" applyFill="1" applyBorder="1" applyAlignment="1">
      <alignment vertical="center"/>
    </xf>
    <xf numFmtId="41" fontId="11" fillId="3" borderId="1" xfId="0" applyNumberFormat="1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/>
    </xf>
    <xf numFmtId="41" fontId="7" fillId="3" borderId="20" xfId="0" applyNumberFormat="1" applyFont="1" applyFill="1" applyBorder="1" applyAlignment="1">
      <alignment horizontal="right" vertical="center"/>
    </xf>
    <xf numFmtId="41" fontId="7" fillId="3" borderId="21" xfId="0" applyNumberFormat="1" applyFont="1" applyFill="1" applyBorder="1" applyAlignment="1">
      <alignment vertical="center"/>
    </xf>
    <xf numFmtId="41" fontId="7" fillId="3" borderId="13" xfId="0" applyNumberFormat="1" applyFont="1" applyFill="1" applyBorder="1" applyAlignment="1">
      <alignment vertical="center"/>
    </xf>
    <xf numFmtId="41" fontId="7" fillId="3" borderId="15" xfId="0" applyNumberFormat="1" applyFont="1" applyFill="1" applyBorder="1" applyAlignment="1">
      <alignment vertical="center"/>
    </xf>
    <xf numFmtId="41" fontId="7" fillId="3" borderId="0" xfId="0" applyNumberFormat="1" applyFont="1" applyFill="1" applyBorder="1" applyAlignment="1">
      <alignment vertical="center"/>
    </xf>
    <xf numFmtId="41" fontId="15" fillId="2" borderId="4" xfId="0" applyNumberFormat="1" applyFont="1" applyFill="1" applyBorder="1" applyAlignment="1">
      <alignment vertical="center"/>
    </xf>
    <xf numFmtId="41" fontId="15" fillId="2" borderId="9" xfId="0" applyNumberFormat="1" applyFont="1" applyFill="1" applyBorder="1" applyAlignment="1">
      <alignment horizontal="right" vertical="center"/>
    </xf>
    <xf numFmtId="41" fontId="7" fillId="3" borderId="14" xfId="0" applyNumberFormat="1" applyFont="1" applyFill="1" applyBorder="1" applyAlignment="1">
      <alignment vertical="center"/>
    </xf>
    <xf numFmtId="41" fontId="7" fillId="2" borderId="16" xfId="0" applyNumberFormat="1" applyFont="1" applyFill="1" applyBorder="1" applyAlignment="1">
      <alignment horizontal="center" vertical="center"/>
    </xf>
    <xf numFmtId="41" fontId="7" fillId="2" borderId="17" xfId="0" applyNumberFormat="1" applyFont="1" applyFill="1" applyBorder="1" applyAlignment="1">
      <alignment horizontal="center" vertical="center"/>
    </xf>
    <xf numFmtId="41" fontId="15" fillId="2" borderId="18" xfId="0" applyNumberFormat="1" applyFont="1" applyFill="1" applyBorder="1" applyAlignment="1">
      <alignment horizontal="right" vertical="center"/>
    </xf>
    <xf numFmtId="41" fontId="15" fillId="2" borderId="18" xfId="0" applyNumberFormat="1" applyFont="1" applyFill="1" applyBorder="1" applyAlignment="1">
      <alignment vertical="center"/>
    </xf>
    <xf numFmtId="41" fontId="8" fillId="2" borderId="18" xfId="0" applyNumberFormat="1" applyFont="1" applyFill="1" applyBorder="1" applyAlignment="1">
      <alignment vertical="center"/>
    </xf>
    <xf numFmtId="41" fontId="8" fillId="2" borderId="19" xfId="0" applyNumberFormat="1" applyFont="1" applyFill="1" applyBorder="1" applyAlignment="1">
      <alignment vertical="center"/>
    </xf>
  </cellXfs>
  <cellStyles count="4">
    <cellStyle name="Comma 2" xfId="1"/>
    <cellStyle name="Comma 6" xfId="2"/>
    <cellStyle name="Comma 8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topLeftCell="A21" workbookViewId="0">
      <selection activeCell="G35" sqref="G35"/>
    </sheetView>
  </sheetViews>
  <sheetFormatPr defaultRowHeight="14.25"/>
  <cols>
    <col min="1" max="1" width="0.42578125" style="1" customWidth="1"/>
    <col min="2" max="2" width="14.5703125" style="1" customWidth="1"/>
    <col min="3" max="3" width="19.28515625" style="1" customWidth="1"/>
    <col min="4" max="4" width="14.42578125" style="1" bestFit="1" customWidth="1"/>
    <col min="5" max="5" width="18.85546875" style="1" customWidth="1"/>
    <col min="6" max="6" width="16.140625" style="1" bestFit="1" customWidth="1"/>
    <col min="7" max="7" width="28.5703125" style="1" bestFit="1" customWidth="1"/>
    <col min="8" max="8" width="0.42578125" style="1" customWidth="1"/>
    <col min="9" max="16384" width="9.140625" style="1"/>
  </cols>
  <sheetData>
    <row r="1" spans="1:7" ht="2.25" customHeight="1" thickBot="1"/>
    <row r="2" spans="1:7" ht="25.5" customHeight="1" thickBot="1">
      <c r="A2" s="2"/>
      <c r="B2" s="9" t="s">
        <v>83</v>
      </c>
      <c r="C2" s="10"/>
      <c r="D2" s="11" t="s">
        <v>18</v>
      </c>
      <c r="E2" s="11"/>
      <c r="F2" s="11"/>
      <c r="G2" s="12" t="s">
        <v>19</v>
      </c>
    </row>
    <row r="3" spans="1:7" ht="21.75" customHeight="1" thickBot="1">
      <c r="A3" s="2"/>
      <c r="B3" s="13"/>
      <c r="C3" s="13"/>
      <c r="D3" s="14" t="s">
        <v>88</v>
      </c>
      <c r="E3" s="14"/>
      <c r="F3" s="14"/>
      <c r="G3" s="15"/>
    </row>
    <row r="4" spans="1:7" ht="17.25" customHeight="1" thickBot="1">
      <c r="A4" s="2"/>
      <c r="B4" s="9" t="s">
        <v>20</v>
      </c>
      <c r="C4" s="10"/>
      <c r="D4" s="14"/>
      <c r="E4" s="14"/>
      <c r="F4" s="14"/>
      <c r="G4" s="12" t="s">
        <v>21</v>
      </c>
    </row>
    <row r="5" spans="1:7" ht="24" thickBot="1">
      <c r="A5" s="2"/>
      <c r="B5" s="7"/>
      <c r="C5" s="7"/>
      <c r="D5" s="8"/>
      <c r="E5" s="8"/>
      <c r="F5" s="8"/>
      <c r="G5" s="4"/>
    </row>
    <row r="6" spans="1:7" ht="22.5" thickTop="1" thickBot="1">
      <c r="A6" s="2"/>
      <c r="B6" s="16" t="s">
        <v>22</v>
      </c>
      <c r="C6" s="17" t="s">
        <v>23</v>
      </c>
      <c r="D6" s="17" t="s">
        <v>22</v>
      </c>
      <c r="E6" s="17" t="s">
        <v>0</v>
      </c>
      <c r="F6" s="17" t="s">
        <v>22</v>
      </c>
      <c r="G6" s="18" t="s">
        <v>24</v>
      </c>
    </row>
    <row r="7" spans="1:7" ht="21.75" customHeight="1" thickBot="1">
      <c r="A7" s="2"/>
      <c r="B7" s="19">
        <f>F46</f>
        <v>0</v>
      </c>
      <c r="C7" s="20" t="s">
        <v>25</v>
      </c>
      <c r="D7" s="20"/>
      <c r="E7" s="20" t="s">
        <v>70</v>
      </c>
      <c r="F7" s="20">
        <v>0</v>
      </c>
      <c r="G7" s="21" t="s">
        <v>26</v>
      </c>
    </row>
    <row r="8" spans="1:7" ht="21.75" customHeight="1" thickBot="1">
      <c r="A8" s="2"/>
      <c r="B8" s="22">
        <f>D46</f>
        <v>0</v>
      </c>
      <c r="C8" s="20" t="s">
        <v>1</v>
      </c>
      <c r="D8" s="20"/>
      <c r="E8" s="20" t="s">
        <v>2</v>
      </c>
      <c r="F8" s="20">
        <v>0</v>
      </c>
      <c r="G8" s="21" t="s">
        <v>27</v>
      </c>
    </row>
    <row r="9" spans="1:7" ht="21.75" customHeight="1" thickBot="1">
      <c r="A9" s="2"/>
      <c r="B9" s="23">
        <f>B7-B8</f>
        <v>0</v>
      </c>
      <c r="C9" s="24" t="s">
        <v>17</v>
      </c>
      <c r="D9" s="20"/>
      <c r="E9" s="20" t="s">
        <v>3</v>
      </c>
      <c r="F9" s="20">
        <v>0</v>
      </c>
      <c r="G9" s="21" t="s">
        <v>28</v>
      </c>
    </row>
    <row r="10" spans="1:7" ht="21.75" customHeight="1" thickBot="1">
      <c r="A10" s="2"/>
      <c r="B10" s="19"/>
      <c r="C10" s="20" t="s">
        <v>29</v>
      </c>
      <c r="D10" s="20"/>
      <c r="E10" s="20" t="s">
        <v>80</v>
      </c>
      <c r="F10" s="20">
        <v>0</v>
      </c>
      <c r="G10" s="25" t="s">
        <v>31</v>
      </c>
    </row>
    <row r="11" spans="1:7" ht="21.75" customHeight="1" thickBot="1">
      <c r="A11" s="2"/>
      <c r="B11" s="26"/>
      <c r="C11" s="20" t="s">
        <v>32</v>
      </c>
      <c r="D11" s="20"/>
      <c r="E11" s="20" t="s">
        <v>66</v>
      </c>
      <c r="F11" s="20">
        <v>0</v>
      </c>
      <c r="G11" s="25" t="s">
        <v>5</v>
      </c>
    </row>
    <row r="12" spans="1:7" ht="21.75" customHeight="1" thickBot="1">
      <c r="A12" s="2"/>
      <c r="B12" s="19"/>
      <c r="C12" s="27" t="s">
        <v>9</v>
      </c>
      <c r="D12" s="20"/>
      <c r="E12" s="20" t="s">
        <v>4</v>
      </c>
      <c r="F12" s="28">
        <f>SUM(F7:F11)</f>
        <v>0</v>
      </c>
      <c r="G12" s="29" t="s">
        <v>8</v>
      </c>
    </row>
    <row r="13" spans="1:7" ht="21.75" customHeight="1" thickBot="1">
      <c r="A13" s="2"/>
      <c r="B13" s="19"/>
      <c r="C13" s="30" t="s">
        <v>34</v>
      </c>
      <c r="D13" s="20"/>
      <c r="E13" s="20" t="s">
        <v>6</v>
      </c>
      <c r="F13" s="20"/>
      <c r="G13" s="31" t="s">
        <v>35</v>
      </c>
    </row>
    <row r="14" spans="1:7" ht="21.75" customHeight="1" thickBot="1">
      <c r="A14" s="2"/>
      <c r="B14" s="19"/>
      <c r="C14" s="30" t="s">
        <v>10</v>
      </c>
      <c r="D14" s="20"/>
      <c r="E14" s="20" t="s">
        <v>67</v>
      </c>
      <c r="F14" s="20"/>
      <c r="G14" s="25" t="s">
        <v>11</v>
      </c>
    </row>
    <row r="15" spans="1:7" ht="29.25" customHeight="1" thickBot="1">
      <c r="A15" s="2"/>
      <c r="B15" s="32">
        <f>B7-SUM(B10:B14)</f>
        <v>0</v>
      </c>
      <c r="C15" s="33" t="s">
        <v>37</v>
      </c>
      <c r="D15" s="20"/>
      <c r="E15" s="20" t="s">
        <v>7</v>
      </c>
      <c r="F15" s="20"/>
      <c r="G15" s="25" t="s">
        <v>36</v>
      </c>
    </row>
    <row r="16" spans="1:7" ht="21.75" customHeight="1" thickBot="1">
      <c r="A16" s="2"/>
      <c r="B16" s="34"/>
      <c r="C16" s="35"/>
      <c r="D16" s="20"/>
      <c r="E16" s="20" t="s">
        <v>81</v>
      </c>
      <c r="F16" s="20"/>
      <c r="G16" s="25" t="s">
        <v>65</v>
      </c>
    </row>
    <row r="17" spans="1:7" ht="21.75" customHeight="1" thickBot="1">
      <c r="A17" s="2"/>
      <c r="B17" s="36"/>
      <c r="C17" s="37" t="s">
        <v>76</v>
      </c>
      <c r="D17" s="20"/>
      <c r="E17" s="20" t="s">
        <v>53</v>
      </c>
      <c r="F17" s="20"/>
      <c r="G17" s="25" t="s">
        <v>44</v>
      </c>
    </row>
    <row r="18" spans="1:7" ht="21.75" customHeight="1" thickBot="1">
      <c r="A18" s="2"/>
      <c r="B18" s="36"/>
      <c r="C18" s="37" t="s">
        <v>82</v>
      </c>
      <c r="D18" s="20"/>
      <c r="E18" s="38" t="s">
        <v>74</v>
      </c>
      <c r="F18" s="20"/>
      <c r="G18" s="25" t="s">
        <v>13</v>
      </c>
    </row>
    <row r="19" spans="1:7" ht="21.75" customHeight="1" thickBot="1">
      <c r="A19" s="2"/>
      <c r="B19" s="39"/>
      <c r="C19" s="40"/>
      <c r="D19" s="20"/>
      <c r="E19" s="20" t="s">
        <v>30</v>
      </c>
      <c r="F19" s="20"/>
      <c r="G19" s="41" t="s">
        <v>72</v>
      </c>
    </row>
    <row r="20" spans="1:7" ht="21.75" customHeight="1" thickBot="1">
      <c r="A20" s="2"/>
      <c r="B20" s="42"/>
      <c r="C20" s="43" t="s">
        <v>14</v>
      </c>
      <c r="D20" s="20"/>
      <c r="E20" s="20" t="s">
        <v>38</v>
      </c>
      <c r="F20" s="20"/>
      <c r="G20" s="25" t="s">
        <v>73</v>
      </c>
    </row>
    <row r="21" spans="1:7" ht="21.75" customHeight="1" thickBot="1">
      <c r="A21" s="2"/>
      <c r="B21" s="42"/>
      <c r="C21" s="43"/>
      <c r="D21" s="20"/>
      <c r="E21" s="20" t="s">
        <v>39</v>
      </c>
      <c r="F21" s="20"/>
      <c r="G21" s="31" t="s">
        <v>48</v>
      </c>
    </row>
    <row r="22" spans="1:7" ht="21.75" customHeight="1" thickBot="1">
      <c r="A22" s="2"/>
      <c r="B22" s="44" t="s">
        <v>87</v>
      </c>
      <c r="C22" s="45"/>
      <c r="D22" s="20"/>
      <c r="E22" s="20" t="s">
        <v>40</v>
      </c>
      <c r="F22" s="20"/>
      <c r="G22" s="25" t="s">
        <v>46</v>
      </c>
    </row>
    <row r="23" spans="1:7" ht="21.75" customHeight="1" thickBot="1">
      <c r="A23" s="2"/>
      <c r="B23" s="44"/>
      <c r="C23" s="45"/>
      <c r="D23" s="20"/>
      <c r="E23" s="46" t="s">
        <v>71</v>
      </c>
      <c r="F23" s="20"/>
      <c r="G23" s="25" t="s">
        <v>33</v>
      </c>
    </row>
    <row r="24" spans="1:7" ht="21.75" customHeight="1" thickBot="1">
      <c r="A24" s="2"/>
      <c r="B24" s="44" t="s">
        <v>77</v>
      </c>
      <c r="C24" s="45"/>
      <c r="D24" s="20"/>
      <c r="E24" s="20" t="s">
        <v>41</v>
      </c>
      <c r="F24" s="20"/>
      <c r="G24" s="31" t="s">
        <v>78</v>
      </c>
    </row>
    <row r="25" spans="1:7" ht="21.75" customHeight="1" thickBot="1">
      <c r="A25" s="2"/>
      <c r="B25" s="47"/>
      <c r="C25" s="43"/>
      <c r="D25" s="20"/>
      <c r="E25" s="20" t="s">
        <v>42</v>
      </c>
      <c r="F25" s="20"/>
      <c r="G25" s="25" t="s">
        <v>79</v>
      </c>
    </row>
    <row r="26" spans="1:7" ht="21.75" customHeight="1" thickBot="1">
      <c r="A26" s="2"/>
      <c r="B26" s="47"/>
      <c r="C26" s="43" t="s">
        <v>85</v>
      </c>
      <c r="D26" s="20"/>
      <c r="E26" s="20" t="s">
        <v>12</v>
      </c>
      <c r="F26" s="20"/>
      <c r="G26" s="25" t="s">
        <v>15</v>
      </c>
    </row>
    <row r="27" spans="1:7" ht="21.75" customHeight="1" thickBot="1">
      <c r="A27" s="2"/>
      <c r="B27" s="47"/>
      <c r="C27" s="43"/>
      <c r="D27" s="20"/>
      <c r="E27" s="20" t="s">
        <v>43</v>
      </c>
      <c r="F27" s="20"/>
      <c r="G27" s="25" t="s">
        <v>89</v>
      </c>
    </row>
    <row r="28" spans="1:7" ht="21.75" customHeight="1" thickBot="1">
      <c r="A28" s="2"/>
      <c r="B28" s="47"/>
      <c r="C28" s="43" t="s">
        <v>86</v>
      </c>
      <c r="D28" s="20"/>
      <c r="E28" s="20" t="s">
        <v>75</v>
      </c>
      <c r="F28" s="20"/>
      <c r="G28" s="25"/>
    </row>
    <row r="29" spans="1:7" ht="21.75" customHeight="1" thickBot="1">
      <c r="A29" s="2"/>
      <c r="B29" s="48"/>
      <c r="C29" s="49" t="s">
        <v>69</v>
      </c>
      <c r="D29" s="20"/>
      <c r="E29" s="20" t="s">
        <v>45</v>
      </c>
      <c r="F29" s="20"/>
      <c r="G29" s="25"/>
    </row>
    <row r="30" spans="1:7" ht="21.75" customHeight="1" thickBot="1">
      <c r="A30" s="2"/>
      <c r="B30" s="48"/>
      <c r="C30" s="50" t="s">
        <v>57</v>
      </c>
      <c r="D30" s="20"/>
      <c r="E30" s="20" t="s">
        <v>47</v>
      </c>
      <c r="F30" s="20"/>
      <c r="G30" s="25"/>
    </row>
    <row r="31" spans="1:7" ht="21.75" customHeight="1" thickBot="1">
      <c r="A31" s="2"/>
      <c r="B31" s="51"/>
      <c r="C31" s="49" t="s">
        <v>68</v>
      </c>
      <c r="D31" s="20"/>
      <c r="E31" s="20" t="s">
        <v>49</v>
      </c>
      <c r="F31" s="20"/>
      <c r="G31" s="25"/>
    </row>
    <row r="32" spans="1:7" ht="21.75" customHeight="1" thickBot="1">
      <c r="A32" s="2"/>
      <c r="B32" s="48"/>
      <c r="C32" s="49" t="s">
        <v>59</v>
      </c>
      <c r="D32" s="20"/>
      <c r="E32" s="20" t="s">
        <v>50</v>
      </c>
      <c r="F32" s="20"/>
      <c r="G32" s="25"/>
    </row>
    <row r="33" spans="1:7" ht="21.75" customHeight="1" thickBot="1">
      <c r="A33" s="2"/>
      <c r="B33" s="48"/>
      <c r="C33" s="50" t="s">
        <v>60</v>
      </c>
      <c r="D33" s="20"/>
      <c r="E33" s="20" t="s">
        <v>51</v>
      </c>
      <c r="F33" s="20"/>
      <c r="G33" s="25"/>
    </row>
    <row r="34" spans="1:7" ht="21.75" customHeight="1" thickBot="1">
      <c r="A34" s="2"/>
      <c r="B34" s="52"/>
      <c r="C34" s="53"/>
      <c r="D34" s="20"/>
      <c r="E34" s="20" t="s">
        <v>52</v>
      </c>
      <c r="F34" s="20"/>
      <c r="G34" s="25"/>
    </row>
    <row r="35" spans="1:7" ht="21.75" customHeight="1" thickBot="1">
      <c r="A35" s="2"/>
      <c r="B35" s="52"/>
      <c r="C35" s="54" t="s">
        <v>16</v>
      </c>
      <c r="D35" s="20"/>
      <c r="E35" s="20" t="s">
        <v>54</v>
      </c>
      <c r="F35" s="20"/>
      <c r="G35" s="25"/>
    </row>
    <row r="36" spans="1:7" ht="21.75" customHeight="1" thickBot="1">
      <c r="A36" s="2"/>
      <c r="B36" s="52"/>
      <c r="C36" s="53"/>
      <c r="D36" s="20"/>
      <c r="E36" s="20" t="s">
        <v>55</v>
      </c>
      <c r="F36" s="20"/>
      <c r="G36" s="25"/>
    </row>
    <row r="37" spans="1:7" ht="21.75" customHeight="1" thickBot="1">
      <c r="A37" s="2"/>
      <c r="B37" s="52"/>
      <c r="C37" s="53"/>
      <c r="D37" s="20"/>
      <c r="E37" s="20" t="s">
        <v>56</v>
      </c>
      <c r="F37" s="20"/>
      <c r="G37" s="25"/>
    </row>
    <row r="38" spans="1:7" ht="21.75" customHeight="1" thickBot="1">
      <c r="A38" s="2"/>
      <c r="B38" s="52"/>
      <c r="C38" s="55"/>
      <c r="D38" s="20"/>
      <c r="E38" s="27" t="s">
        <v>58</v>
      </c>
      <c r="F38" s="20"/>
      <c r="G38" s="25"/>
    </row>
    <row r="39" spans="1:7" ht="21.75" customHeight="1" thickBot="1">
      <c r="A39" s="2"/>
      <c r="B39" s="52"/>
      <c r="C39" s="55"/>
      <c r="D39" s="20"/>
      <c r="E39" s="25"/>
      <c r="F39" s="20"/>
      <c r="G39" s="25"/>
    </row>
    <row r="40" spans="1:7" ht="21.75" customHeight="1" thickBot="1">
      <c r="A40" s="2"/>
      <c r="B40" s="47"/>
      <c r="C40" s="53"/>
      <c r="D40" s="20"/>
      <c r="E40" s="25"/>
      <c r="F40" s="56">
        <f>SUM(F13:F39)</f>
        <v>0</v>
      </c>
      <c r="G40" s="57" t="s">
        <v>61</v>
      </c>
    </row>
    <row r="41" spans="1:7" ht="21.75" customHeight="1" thickBot="1">
      <c r="A41" s="2"/>
      <c r="B41" s="47"/>
      <c r="C41" s="53"/>
      <c r="D41" s="20"/>
      <c r="E41" s="25"/>
      <c r="F41" s="56">
        <f>F12+F40</f>
        <v>0</v>
      </c>
      <c r="G41" s="57" t="s">
        <v>17</v>
      </c>
    </row>
    <row r="42" spans="1:7" ht="21.75" customHeight="1" thickBot="1">
      <c r="A42" s="2"/>
      <c r="B42" s="47"/>
      <c r="C42" s="53"/>
      <c r="D42" s="20"/>
      <c r="E42" s="25"/>
      <c r="F42" s="20"/>
      <c r="G42" s="25"/>
    </row>
    <row r="43" spans="1:7" ht="21.75" customHeight="1" thickBot="1">
      <c r="A43" s="2"/>
      <c r="B43" s="47"/>
      <c r="C43" s="53"/>
      <c r="D43" s="20"/>
      <c r="E43" s="25"/>
      <c r="F43" s="20">
        <f>D46</f>
        <v>0</v>
      </c>
      <c r="G43" s="25" t="s">
        <v>62</v>
      </c>
    </row>
    <row r="44" spans="1:7" ht="21.75" customHeight="1" thickBot="1">
      <c r="A44" s="2"/>
      <c r="B44" s="47"/>
      <c r="C44" s="53"/>
      <c r="D44" s="20"/>
      <c r="E44" s="25"/>
      <c r="F44" s="20">
        <f>F41</f>
        <v>0</v>
      </c>
      <c r="G44" s="31" t="s">
        <v>84</v>
      </c>
    </row>
    <row r="45" spans="1:7" ht="21.75" customHeight="1" thickBot="1">
      <c r="A45" s="2"/>
      <c r="B45" s="58"/>
      <c r="C45" s="54"/>
      <c r="D45" s="20"/>
      <c r="E45" s="20"/>
      <c r="F45" s="20"/>
      <c r="G45" s="25"/>
    </row>
    <row r="46" spans="1:7" ht="28.5" customHeight="1" thickBot="1">
      <c r="A46" s="2"/>
      <c r="B46" s="59"/>
      <c r="C46" s="60"/>
      <c r="D46" s="61">
        <f>SUM(D7:D45)</f>
        <v>0</v>
      </c>
      <c r="E46" s="62" t="s">
        <v>63</v>
      </c>
      <c r="F46" s="63">
        <f>(F41+F43)-F44</f>
        <v>0</v>
      </c>
      <c r="G46" s="64" t="s">
        <v>64</v>
      </c>
    </row>
    <row r="47" spans="1:7" ht="3" customHeight="1" thickTop="1"/>
    <row r="48" spans="1:7">
      <c r="B48" s="5"/>
      <c r="C48" s="5"/>
      <c r="D48" s="3"/>
      <c r="E48" s="6"/>
      <c r="F48" s="6"/>
      <c r="G48" s="6"/>
    </row>
    <row r="49" spans="2:7">
      <c r="B49" s="3"/>
      <c r="C49" s="3"/>
      <c r="D49" s="6"/>
      <c r="E49" s="6"/>
      <c r="F49" s="6"/>
      <c r="G49" s="6"/>
    </row>
    <row r="50" spans="2:7">
      <c r="B50" s="5"/>
      <c r="C50" s="5"/>
      <c r="D50" s="3"/>
      <c r="E50" s="6"/>
      <c r="F50" s="6"/>
      <c r="G50" s="6"/>
    </row>
  </sheetData>
  <mergeCells count="18">
    <mergeCell ref="B5:C5"/>
    <mergeCell ref="D5:F5"/>
    <mergeCell ref="B2:C2"/>
    <mergeCell ref="D2:F2"/>
    <mergeCell ref="D3:F4"/>
    <mergeCell ref="B4:C4"/>
    <mergeCell ref="B3:C3"/>
    <mergeCell ref="B50:C50"/>
    <mergeCell ref="E50:G50"/>
    <mergeCell ref="B16:C16"/>
    <mergeCell ref="B23:C23"/>
    <mergeCell ref="B24:C24"/>
    <mergeCell ref="B46:C46"/>
    <mergeCell ref="B48:C48"/>
    <mergeCell ref="E48:G48"/>
    <mergeCell ref="D49:E49"/>
    <mergeCell ref="F49:G49"/>
    <mergeCell ref="B22:C22"/>
  </mergeCells>
  <printOptions horizontalCentered="1" verticalCentered="1"/>
  <pageMargins left="0" right="0" top="0" bottom="0" header="0" footer="0"/>
  <pageSetup paperSize="9" scale="83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Sarfraz Computers</dc:creator>
  <cp:lastModifiedBy>RAZA COMPUTERS</cp:lastModifiedBy>
  <cp:lastPrinted>2016-04-01T00:42:10Z</cp:lastPrinted>
  <dcterms:created xsi:type="dcterms:W3CDTF">2015-01-25T15:46:47Z</dcterms:created>
  <dcterms:modified xsi:type="dcterms:W3CDTF">2016-09-22T07:13:21Z</dcterms:modified>
</cp:coreProperties>
</file>